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Cuadros" sheetId="1" r:id="rId1"/>
    <sheet name="Gráficos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12" i="1"/>
  <c r="E55"/>
  <c r="D55"/>
  <c r="C55"/>
</calcChain>
</file>

<file path=xl/sharedStrings.xml><?xml version="1.0" encoding="utf-8"?>
<sst xmlns="http://schemas.openxmlformats.org/spreadsheetml/2006/main" count="126" uniqueCount="67">
  <si>
    <t xml:space="preserve">Lugar  </t>
  </si>
  <si>
    <t xml:space="preserve">Hombres </t>
  </si>
  <si>
    <t>total</t>
  </si>
  <si>
    <t>Turrialba</t>
  </si>
  <si>
    <t>Tarrazú</t>
  </si>
  <si>
    <t>Desamparados</t>
  </si>
  <si>
    <t>Cañas- Tilarán</t>
  </si>
  <si>
    <t>La Cruz</t>
  </si>
  <si>
    <t>Filadelfia</t>
  </si>
  <si>
    <t>San Isidro de Heredia</t>
  </si>
  <si>
    <t>Servicio de Salud</t>
  </si>
  <si>
    <t>Tribunal Juicio San José</t>
  </si>
  <si>
    <t>San Rafael de Heredia</t>
  </si>
  <si>
    <t>Ministerio Público Auxiliares</t>
  </si>
  <si>
    <t>Tres Ríos</t>
  </si>
  <si>
    <t>Puerto Jiménez</t>
  </si>
  <si>
    <t>Cuidad Cortés</t>
  </si>
  <si>
    <t>Buenos Aires</t>
  </si>
  <si>
    <t>Jicaral</t>
  </si>
  <si>
    <t>Los Chiles</t>
  </si>
  <si>
    <t>San Carlos</t>
  </si>
  <si>
    <t>Cóbano</t>
  </si>
  <si>
    <t>Naranjo</t>
  </si>
  <si>
    <t xml:space="preserve">Orotina </t>
  </si>
  <si>
    <t>Defensa Pública II Circuito Judicial S. J.</t>
  </si>
  <si>
    <t>Quepos</t>
  </si>
  <si>
    <t>Pérez Zeledón</t>
  </si>
  <si>
    <t xml:space="preserve">Total </t>
  </si>
  <si>
    <t>Tipo de causa</t>
  </si>
  <si>
    <t>Mujeres</t>
  </si>
  <si>
    <t>Hombres</t>
  </si>
  <si>
    <t>Causas en trámite por hostigamiento sexual 2016 - 2017</t>
  </si>
  <si>
    <t xml:space="preserve"> Causas en proceso por Violencia Doméstica, del año 2018</t>
  </si>
  <si>
    <t>Total</t>
  </si>
  <si>
    <t>Tipo diligencia</t>
  </si>
  <si>
    <t>Número</t>
  </si>
  <si>
    <t>Audiencias realizadas</t>
  </si>
  <si>
    <t>Recursos de apelación elaborados</t>
  </si>
  <si>
    <t>Materia</t>
  </si>
  <si>
    <t>Hostigamiento sexual</t>
  </si>
  <si>
    <t>Laboral</t>
  </si>
  <si>
    <t>Violencia doméstica</t>
  </si>
  <si>
    <t>Discriminación</t>
  </si>
  <si>
    <t>Embarazo y lactancia</t>
  </si>
  <si>
    <t>Medio</t>
  </si>
  <si>
    <t>Teléfono</t>
  </si>
  <si>
    <t>Presencial</t>
  </si>
  <si>
    <t>Correo</t>
  </si>
  <si>
    <t>Cuadro #2.                               Diligencias judiciales realizadas según tipo, año 2018.</t>
  </si>
  <si>
    <r>
      <t xml:space="preserve">Cuadro #3.                                                                      Total de consultas atendidas según materia y sexo de la persona consultante, </t>
    </r>
    <r>
      <rPr>
        <sz val="14"/>
        <color theme="1"/>
        <rFont val="Carlito"/>
        <family val="2"/>
      </rPr>
      <t>año 2018.</t>
    </r>
  </si>
  <si>
    <r>
      <t xml:space="preserve">Cuadro #4.                                                                  Consultas sobre </t>
    </r>
    <r>
      <rPr>
        <b/>
        <u/>
        <sz val="12"/>
        <color theme="1"/>
        <rFont val="Carlito"/>
        <family val="2"/>
      </rPr>
      <t>Hostigamiento sexual</t>
    </r>
    <r>
      <rPr>
        <sz val="12"/>
        <color theme="1"/>
        <rFont val="Carlito"/>
        <family val="2"/>
      </rPr>
      <t xml:space="preserve"> según medio y sexo de persona consultante, año 2018.</t>
    </r>
  </si>
  <si>
    <r>
      <t xml:space="preserve">Cuadro #5.                                                              Consultas sobre </t>
    </r>
    <r>
      <rPr>
        <b/>
        <u/>
        <sz val="12"/>
        <color theme="1"/>
        <rFont val="Carlito"/>
        <family val="2"/>
      </rPr>
      <t>asuntos laborales</t>
    </r>
    <r>
      <rPr>
        <b/>
        <sz val="12"/>
        <color theme="1"/>
        <rFont val="Carlito"/>
        <family val="2"/>
      </rPr>
      <t xml:space="preserve"> </t>
    </r>
    <r>
      <rPr>
        <sz val="12"/>
        <color theme="1"/>
        <rFont val="Carlito"/>
        <family val="2"/>
      </rPr>
      <t xml:space="preserve"> según medio y sexo de persona consultante, año 2018.</t>
    </r>
  </si>
  <si>
    <r>
      <t>Cuadro #6.                                                               Consultas sobre</t>
    </r>
    <r>
      <rPr>
        <b/>
        <sz val="12"/>
        <color theme="1"/>
        <rFont val="Carlito"/>
        <family val="2"/>
      </rPr>
      <t xml:space="preserve"> </t>
    </r>
    <r>
      <rPr>
        <b/>
        <u/>
        <sz val="12"/>
        <color theme="1"/>
        <rFont val="Carlito"/>
        <family val="2"/>
      </rPr>
      <t>discriminación</t>
    </r>
    <r>
      <rPr>
        <sz val="12"/>
        <color theme="1"/>
        <rFont val="Carlito"/>
        <family val="2"/>
      </rPr>
      <t xml:space="preserve"> según medio y sexo de persona consultante, año 2018.</t>
    </r>
  </si>
  <si>
    <t xml:space="preserve">Medidas cautelares solicitadas </t>
  </si>
  <si>
    <t xml:space="preserve">Prórroga de Medidas Cautelares </t>
  </si>
  <si>
    <t>Causas nuevas por violencia doméstica</t>
  </si>
  <si>
    <r>
      <t xml:space="preserve">Cuadro #7.                                                                           Consultas sobre </t>
    </r>
    <r>
      <rPr>
        <b/>
        <u/>
        <sz val="12"/>
        <color theme="1"/>
        <rFont val="Carlito"/>
        <family val="2"/>
      </rPr>
      <t>violencia doméstica</t>
    </r>
    <r>
      <rPr>
        <u/>
        <sz val="12"/>
        <color theme="1"/>
        <rFont val="Carlito"/>
        <family val="2"/>
      </rPr>
      <t xml:space="preserve"> </t>
    </r>
    <r>
      <rPr>
        <sz val="12"/>
        <color theme="1"/>
        <rFont val="Carlito"/>
        <family val="2"/>
      </rPr>
      <t xml:space="preserve">  según medio y sexo de persona consultante, año 2018.</t>
    </r>
  </si>
  <si>
    <r>
      <t xml:space="preserve">Cuadro# 8.                                                               Consultas atendidas  sobre </t>
    </r>
    <r>
      <rPr>
        <b/>
        <u/>
        <sz val="12"/>
        <color theme="1"/>
        <rFont val="Carlito"/>
        <family val="2"/>
      </rPr>
      <t>embarazo y lactancia</t>
    </r>
    <r>
      <rPr>
        <sz val="12"/>
        <color theme="1"/>
        <rFont val="Carlito"/>
        <family val="2"/>
      </rPr>
      <t xml:space="preserve"> según medio y sexo de persona consultante.</t>
    </r>
  </si>
  <si>
    <t>Cuadro #9.                                                      Total de consultas atendidas  según medio y sexo de persona consultante.</t>
  </si>
  <si>
    <t>Cuadro #10.                                                                        Charlas impartidas sobre hostigamiento sexual según lugar y sexo de las personas participantes.</t>
  </si>
  <si>
    <t>Informe de labores 2018, área legal</t>
  </si>
  <si>
    <t>Cuadro #2.</t>
  </si>
  <si>
    <t xml:space="preserve">Cuadro #1.
Motivo y total de causas tramitadas, según sexo, año 2018.
</t>
  </si>
  <si>
    <r>
      <t xml:space="preserve">Cuadro #4.                                                                                      Consultas sobre </t>
    </r>
    <r>
      <rPr>
        <b/>
        <u/>
        <sz val="12"/>
        <color theme="1"/>
        <rFont val="Carlito"/>
        <family val="2"/>
      </rPr>
      <t>Hostigamiento sexual</t>
    </r>
    <r>
      <rPr>
        <sz val="12"/>
        <color theme="1"/>
        <rFont val="Carlito"/>
        <family val="2"/>
      </rPr>
      <t xml:space="preserve"> según medio y sexo de persona consultante, año 2018.</t>
    </r>
  </si>
  <si>
    <t xml:space="preserve">Causas ingresadas por Hostigamiento Sexual </t>
  </si>
  <si>
    <t>Cuadro #1                                                     Motivo y total de causas tramitadas, según sexo, año 2018.</t>
  </si>
  <si>
    <t xml:space="preserve"> Cuadro #2                                               Diligencias judiciales realizadas según tipo, año 2018.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</si>
</sst>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rlito"/>
      <family val="2"/>
    </font>
    <font>
      <b/>
      <sz val="14"/>
      <color theme="1"/>
      <name val="Carlito"/>
      <family val="2"/>
    </font>
    <font>
      <b/>
      <sz val="12"/>
      <color theme="1"/>
      <name val="Carlito"/>
      <family val="2"/>
    </font>
    <font>
      <b/>
      <sz val="11"/>
      <color theme="1"/>
      <name val="Carlito"/>
      <family val="2"/>
    </font>
    <font>
      <sz val="14"/>
      <color theme="1"/>
      <name val="Carlito"/>
      <family val="2"/>
    </font>
    <font>
      <sz val="12"/>
      <color theme="1"/>
      <name val="Carlito"/>
      <family val="2"/>
    </font>
    <font>
      <b/>
      <u/>
      <sz val="12"/>
      <color theme="1"/>
      <name val="Carlito"/>
      <family val="2"/>
    </font>
    <font>
      <u/>
      <sz val="12"/>
      <color theme="1"/>
      <name val="Carlito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11" fillId="3" borderId="0" xfId="0" applyFont="1" applyFill="1" applyBorder="1"/>
    <xf numFmtId="0" fontId="0" fillId="3" borderId="2" xfId="0" applyFill="1" applyBorder="1"/>
    <xf numFmtId="0" fontId="7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4" borderId="0" xfId="0" applyFill="1" applyBorder="1"/>
    <xf numFmtId="0" fontId="0" fillId="4" borderId="2" xfId="0" applyFill="1" applyBorder="1"/>
    <xf numFmtId="0" fontId="0" fillId="4" borderId="0" xfId="0" applyFill="1"/>
    <xf numFmtId="0" fontId="7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0" borderId="0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Cuadros!$C$6</c:f>
              <c:strCache>
                <c:ptCount val="1"/>
                <c:pt idx="0">
                  <c:v>Mujeres</c:v>
                </c:pt>
              </c:strCache>
            </c:strRef>
          </c:tx>
          <c:dLbls>
            <c:showVal val="1"/>
          </c:dLbls>
          <c:cat>
            <c:strRef>
              <c:f>Cuadros!$B$7:$B$11</c:f>
              <c:strCache>
                <c:ptCount val="5"/>
                <c:pt idx="0">
                  <c:v>Causas ingresadas por Hostigamiento Sexual </c:v>
                </c:pt>
                <c:pt idx="1">
                  <c:v>Causas en trámite por hostigamiento sexual 2016 - 2017</c:v>
                </c:pt>
                <c:pt idx="2">
                  <c:v> Causas en proceso por Violencia Doméstica, del año 2018</c:v>
                </c:pt>
                <c:pt idx="3">
                  <c:v>Causas nuevas por violencia doméstica</c:v>
                </c:pt>
                <c:pt idx="4">
                  <c:v>Total</c:v>
                </c:pt>
              </c:strCache>
            </c:strRef>
          </c:cat>
          <c:val>
            <c:numRef>
              <c:f>Cuadros!$C$7:$C$11</c:f>
              <c:numCache>
                <c:formatCode>General</c:formatCode>
                <c:ptCount val="5"/>
                <c:pt idx="0">
                  <c:v>18</c:v>
                </c:pt>
                <c:pt idx="1">
                  <c:v>46</c:v>
                </c:pt>
                <c:pt idx="2">
                  <c:v>29</c:v>
                </c:pt>
                <c:pt idx="3">
                  <c:v>14</c:v>
                </c:pt>
                <c:pt idx="4">
                  <c:v>107</c:v>
                </c:pt>
              </c:numCache>
            </c:numRef>
          </c:val>
        </c:ser>
        <c:ser>
          <c:idx val="1"/>
          <c:order val="1"/>
          <c:tx>
            <c:strRef>
              <c:f>Cuadros!$D$6</c:f>
              <c:strCache>
                <c:ptCount val="1"/>
                <c:pt idx="0">
                  <c:v>Hombres</c:v>
                </c:pt>
              </c:strCache>
            </c:strRef>
          </c:tx>
          <c:dLbls>
            <c:showVal val="1"/>
          </c:dLbls>
          <c:cat>
            <c:strRef>
              <c:f>Cuadros!$B$7:$B$11</c:f>
              <c:strCache>
                <c:ptCount val="5"/>
                <c:pt idx="0">
                  <c:v>Causas ingresadas por Hostigamiento Sexual </c:v>
                </c:pt>
                <c:pt idx="1">
                  <c:v>Causas en trámite por hostigamiento sexual 2016 - 2017</c:v>
                </c:pt>
                <c:pt idx="2">
                  <c:v> Causas en proceso por Violencia Doméstica, del año 2018</c:v>
                </c:pt>
                <c:pt idx="3">
                  <c:v>Causas nuevas por violencia doméstica</c:v>
                </c:pt>
                <c:pt idx="4">
                  <c:v>Total</c:v>
                </c:pt>
              </c:strCache>
            </c:strRef>
          </c:cat>
          <c:val>
            <c:numRef>
              <c:f>Cuadros!$D$7:$D$11</c:f>
              <c:numCache>
                <c:formatCode>General</c:formatCode>
                <c:ptCount val="5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Cuadros!$E$6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Cuadros!$B$7:$B$11</c:f>
              <c:strCache>
                <c:ptCount val="5"/>
                <c:pt idx="0">
                  <c:v>Causas ingresadas por Hostigamiento Sexual </c:v>
                </c:pt>
                <c:pt idx="1">
                  <c:v>Causas en trámite por hostigamiento sexual 2016 - 2017</c:v>
                </c:pt>
                <c:pt idx="2">
                  <c:v> Causas en proceso por Violencia Doméstica, del año 2018</c:v>
                </c:pt>
                <c:pt idx="3">
                  <c:v>Causas nuevas por violencia doméstica</c:v>
                </c:pt>
                <c:pt idx="4">
                  <c:v>Total</c:v>
                </c:pt>
              </c:strCache>
            </c:strRef>
          </c:cat>
          <c:val>
            <c:numRef>
              <c:f>Cuadros!$E$7:$E$11</c:f>
              <c:numCache>
                <c:formatCode>General</c:formatCode>
                <c:ptCount val="5"/>
                <c:pt idx="0">
                  <c:v>24</c:v>
                </c:pt>
                <c:pt idx="1">
                  <c:v>47</c:v>
                </c:pt>
                <c:pt idx="2">
                  <c:v>30</c:v>
                </c:pt>
                <c:pt idx="3">
                  <c:v>14</c:v>
                </c:pt>
                <c:pt idx="4">
                  <c:v>115</c:v>
                </c:pt>
              </c:numCache>
            </c:numRef>
          </c:val>
        </c:ser>
        <c:dLbls>
          <c:showVal val="1"/>
        </c:dLbls>
        <c:overlap val="-25"/>
        <c:axId val="122794752"/>
        <c:axId val="122796288"/>
      </c:barChart>
      <c:catAx>
        <c:axId val="122794752"/>
        <c:scaling>
          <c:orientation val="minMax"/>
        </c:scaling>
        <c:axPos val="b"/>
        <c:majorTickMark val="none"/>
        <c:tickLblPos val="nextTo"/>
        <c:crossAx val="122796288"/>
        <c:crosses val="autoZero"/>
        <c:auto val="1"/>
        <c:lblAlgn val="ctr"/>
        <c:lblOffset val="100"/>
      </c:catAx>
      <c:valAx>
        <c:axId val="122796288"/>
        <c:scaling>
          <c:orientation val="minMax"/>
        </c:scaling>
        <c:delete val="1"/>
        <c:axPos val="l"/>
        <c:numFmt formatCode="General" sourceLinked="1"/>
        <c:tickLblPos val="nextTo"/>
        <c:crossAx val="122794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5.8886537615379236E-2"/>
          <c:y val="8.6089218652476401E-2"/>
          <c:w val="0.34090920140703662"/>
          <c:h val="6.1076969013632583E-2"/>
        </c:manualLayout>
      </c:layout>
    </c:legend>
    <c:plotVisOnly val="1"/>
  </c:chart>
  <c:txPr>
    <a:bodyPr/>
    <a:lstStyle/>
    <a:p>
      <a:pPr>
        <a:defRPr sz="12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Cuadros!$H$6</c:f>
              <c:strCache>
                <c:ptCount val="1"/>
                <c:pt idx="0">
                  <c:v>Número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Val val="1"/>
          </c:dLbls>
          <c:cat>
            <c:strRef>
              <c:f>Cuadros!$G$7:$G$11</c:f>
              <c:strCache>
                <c:ptCount val="5"/>
                <c:pt idx="0">
                  <c:v>Audiencias realizadas</c:v>
                </c:pt>
                <c:pt idx="1">
                  <c:v>Recursos de apelación elaborados</c:v>
                </c:pt>
                <c:pt idx="2">
                  <c:v>Medidas cautelares solicitadas </c:v>
                </c:pt>
                <c:pt idx="3">
                  <c:v>Prórroga de Medidas Cautelares </c:v>
                </c:pt>
                <c:pt idx="4">
                  <c:v>Total</c:v>
                </c:pt>
              </c:strCache>
            </c:strRef>
          </c:cat>
          <c:val>
            <c:numRef>
              <c:f>Cuadros!$H$7:$H$11</c:f>
              <c:numCache>
                <c:formatCode>General</c:formatCode>
                <c:ptCount val="5"/>
                <c:pt idx="0">
                  <c:v>89</c:v>
                </c:pt>
                <c:pt idx="1">
                  <c:v>8</c:v>
                </c:pt>
                <c:pt idx="2">
                  <c:v>25</c:v>
                </c:pt>
                <c:pt idx="3">
                  <c:v>11</c:v>
                </c:pt>
                <c:pt idx="4">
                  <c:v>133</c:v>
                </c:pt>
              </c:numCache>
            </c:numRef>
          </c:val>
        </c:ser>
        <c:dLbls>
          <c:showVal val="1"/>
        </c:dLbls>
        <c:overlap val="-25"/>
        <c:axId val="126031744"/>
        <c:axId val="126033280"/>
      </c:barChart>
      <c:catAx>
        <c:axId val="126031744"/>
        <c:scaling>
          <c:orientation val="minMax"/>
        </c:scaling>
        <c:axPos val="b"/>
        <c:majorTickMark val="none"/>
        <c:tickLblPos val="nextTo"/>
        <c:crossAx val="126033280"/>
        <c:crosses val="autoZero"/>
        <c:auto val="1"/>
        <c:lblAlgn val="ctr"/>
        <c:lblOffset val="100"/>
      </c:catAx>
      <c:valAx>
        <c:axId val="126033280"/>
        <c:scaling>
          <c:orientation val="minMax"/>
        </c:scaling>
        <c:delete val="1"/>
        <c:axPos val="l"/>
        <c:numFmt formatCode="General" sourceLinked="1"/>
        <c:tickLblPos val="nextTo"/>
        <c:crossAx val="12603174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/>
          </a:pPr>
          <a:endParaRPr lang="es-ES"/>
        </a:p>
      </c:txPr>
    </c:legend>
    <c:plotVisOnly val="1"/>
  </c:chart>
  <c:txPr>
    <a:bodyPr/>
    <a:lstStyle/>
    <a:p>
      <a:pPr>
        <a:defRPr sz="11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Cuadros!$L$6</c:f>
              <c:strCache>
                <c:ptCount val="1"/>
                <c:pt idx="0">
                  <c:v>Mujeres</c:v>
                </c:pt>
              </c:strCache>
            </c:strRef>
          </c:tx>
          <c:dLbls>
            <c:txPr>
              <a:bodyPr/>
              <a:lstStyle/>
              <a:p>
                <a:pPr>
                  <a:defRPr sz="1200">
                    <a:latin typeface="Carlito" pitchFamily="34" charset="0"/>
                    <a:cs typeface="Carlito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Cuadros!$K$7:$K$12</c:f>
              <c:strCache>
                <c:ptCount val="6"/>
                <c:pt idx="0">
                  <c:v>Hostigamiento sexual</c:v>
                </c:pt>
                <c:pt idx="1">
                  <c:v>Laboral</c:v>
                </c:pt>
                <c:pt idx="2">
                  <c:v>Violencia doméstica</c:v>
                </c:pt>
                <c:pt idx="3">
                  <c:v>Discriminación</c:v>
                </c:pt>
                <c:pt idx="4">
                  <c:v>Embarazo y lactancia</c:v>
                </c:pt>
                <c:pt idx="5">
                  <c:v>Total</c:v>
                </c:pt>
              </c:strCache>
            </c:strRef>
          </c:cat>
          <c:val>
            <c:numRef>
              <c:f>Cuadros!$L$7:$L$12</c:f>
              <c:numCache>
                <c:formatCode>General</c:formatCode>
                <c:ptCount val="6"/>
                <c:pt idx="0">
                  <c:v>439</c:v>
                </c:pt>
                <c:pt idx="1">
                  <c:v>225</c:v>
                </c:pt>
                <c:pt idx="2">
                  <c:v>147</c:v>
                </c:pt>
                <c:pt idx="3">
                  <c:v>54</c:v>
                </c:pt>
                <c:pt idx="4">
                  <c:v>152</c:v>
                </c:pt>
                <c:pt idx="5">
                  <c:v>1017</c:v>
                </c:pt>
              </c:numCache>
            </c:numRef>
          </c:val>
        </c:ser>
        <c:ser>
          <c:idx val="1"/>
          <c:order val="1"/>
          <c:tx>
            <c:strRef>
              <c:f>Cuadros!$M$6</c:f>
              <c:strCache>
                <c:ptCount val="1"/>
                <c:pt idx="0">
                  <c:v>Hombres</c:v>
                </c:pt>
              </c:strCache>
            </c:strRef>
          </c:tx>
          <c:dLbls>
            <c:txPr>
              <a:bodyPr/>
              <a:lstStyle/>
              <a:p>
                <a:pPr>
                  <a:defRPr sz="1200">
                    <a:latin typeface="Carlito" pitchFamily="34" charset="0"/>
                    <a:cs typeface="Carlito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Cuadros!$K$7:$K$12</c:f>
              <c:strCache>
                <c:ptCount val="6"/>
                <c:pt idx="0">
                  <c:v>Hostigamiento sexual</c:v>
                </c:pt>
                <c:pt idx="1">
                  <c:v>Laboral</c:v>
                </c:pt>
                <c:pt idx="2">
                  <c:v>Violencia doméstica</c:v>
                </c:pt>
                <c:pt idx="3">
                  <c:v>Discriminación</c:v>
                </c:pt>
                <c:pt idx="4">
                  <c:v>Embarazo y lactancia</c:v>
                </c:pt>
                <c:pt idx="5">
                  <c:v>Total</c:v>
                </c:pt>
              </c:strCache>
            </c:strRef>
          </c:cat>
          <c:val>
            <c:numRef>
              <c:f>Cuadros!$M$7:$M$12</c:f>
              <c:numCache>
                <c:formatCode>General</c:formatCode>
                <c:ptCount val="6"/>
                <c:pt idx="0">
                  <c:v>21</c:v>
                </c:pt>
                <c:pt idx="1">
                  <c:v>93</c:v>
                </c:pt>
                <c:pt idx="2">
                  <c:v>4</c:v>
                </c:pt>
                <c:pt idx="3">
                  <c:v>15</c:v>
                </c:pt>
                <c:pt idx="4">
                  <c:v>7</c:v>
                </c:pt>
                <c:pt idx="5">
                  <c:v>140</c:v>
                </c:pt>
              </c:numCache>
            </c:numRef>
          </c:val>
        </c:ser>
        <c:ser>
          <c:idx val="2"/>
          <c:order val="2"/>
          <c:tx>
            <c:strRef>
              <c:f>Cuadros!$N$6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1200">
                    <a:latin typeface="Carlito" pitchFamily="34" charset="0"/>
                    <a:cs typeface="Carlito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Cuadros!$K$7:$K$12</c:f>
              <c:strCache>
                <c:ptCount val="6"/>
                <c:pt idx="0">
                  <c:v>Hostigamiento sexual</c:v>
                </c:pt>
                <c:pt idx="1">
                  <c:v>Laboral</c:v>
                </c:pt>
                <c:pt idx="2">
                  <c:v>Violencia doméstica</c:v>
                </c:pt>
                <c:pt idx="3">
                  <c:v>Discriminación</c:v>
                </c:pt>
                <c:pt idx="4">
                  <c:v>Embarazo y lactancia</c:v>
                </c:pt>
                <c:pt idx="5">
                  <c:v>Total</c:v>
                </c:pt>
              </c:strCache>
            </c:strRef>
          </c:cat>
          <c:val>
            <c:numRef>
              <c:f>Cuadros!$N$7:$N$12</c:f>
              <c:numCache>
                <c:formatCode>General</c:formatCode>
                <c:ptCount val="6"/>
                <c:pt idx="0">
                  <c:v>460</c:v>
                </c:pt>
                <c:pt idx="1">
                  <c:v>318</c:v>
                </c:pt>
                <c:pt idx="2">
                  <c:v>151</c:v>
                </c:pt>
                <c:pt idx="3">
                  <c:v>69</c:v>
                </c:pt>
                <c:pt idx="4">
                  <c:v>159</c:v>
                </c:pt>
                <c:pt idx="5">
                  <c:v>1157</c:v>
                </c:pt>
              </c:numCache>
            </c:numRef>
          </c:val>
        </c:ser>
        <c:dLbls>
          <c:showVal val="1"/>
        </c:dLbls>
        <c:overlap val="-25"/>
        <c:axId val="126088704"/>
        <c:axId val="126090240"/>
      </c:barChart>
      <c:catAx>
        <c:axId val="1260887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>
                <a:latin typeface="Carlito" pitchFamily="34" charset="0"/>
                <a:cs typeface="Carlito" pitchFamily="34" charset="0"/>
              </a:defRPr>
            </a:pPr>
            <a:endParaRPr lang="es-ES"/>
          </a:p>
        </c:txPr>
        <c:crossAx val="126090240"/>
        <c:crosses val="autoZero"/>
        <c:auto val="1"/>
        <c:lblAlgn val="ctr"/>
        <c:lblOffset val="100"/>
      </c:catAx>
      <c:valAx>
        <c:axId val="126090240"/>
        <c:scaling>
          <c:orientation val="minMax"/>
        </c:scaling>
        <c:delete val="1"/>
        <c:axPos val="l"/>
        <c:numFmt formatCode="General" sourceLinked="1"/>
        <c:tickLblPos val="nextTo"/>
        <c:crossAx val="126088704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>
              <a:latin typeface="Carlito" pitchFamily="34" charset="0"/>
              <a:cs typeface="Carlito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Cuadros!$C$15</c:f>
              <c:strCache>
                <c:ptCount val="1"/>
                <c:pt idx="0">
                  <c:v>Mujeres</c:v>
                </c:pt>
              </c:strCache>
            </c:strRef>
          </c:tx>
          <c:dLbls>
            <c:txPr>
              <a:bodyPr/>
              <a:lstStyle/>
              <a:p>
                <a:pPr>
                  <a:defRPr sz="1200">
                    <a:latin typeface="Carlito" pitchFamily="34" charset="0"/>
                    <a:cs typeface="Carlito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Cuadros!$B$16:$B$19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Cuadros!$C$16:$C$19</c:f>
              <c:numCache>
                <c:formatCode>General</c:formatCode>
                <c:ptCount val="4"/>
                <c:pt idx="0">
                  <c:v>328</c:v>
                </c:pt>
                <c:pt idx="1">
                  <c:v>95</c:v>
                </c:pt>
                <c:pt idx="2">
                  <c:v>16</c:v>
                </c:pt>
                <c:pt idx="3">
                  <c:v>439</c:v>
                </c:pt>
              </c:numCache>
            </c:numRef>
          </c:val>
        </c:ser>
        <c:ser>
          <c:idx val="1"/>
          <c:order val="1"/>
          <c:tx>
            <c:strRef>
              <c:f>Cuadros!$D$15</c:f>
              <c:strCache>
                <c:ptCount val="1"/>
                <c:pt idx="0">
                  <c:v>Hombres</c:v>
                </c:pt>
              </c:strCache>
            </c:strRef>
          </c:tx>
          <c:dLbls>
            <c:txPr>
              <a:bodyPr/>
              <a:lstStyle/>
              <a:p>
                <a:pPr>
                  <a:defRPr sz="1200">
                    <a:latin typeface="Carlito" pitchFamily="34" charset="0"/>
                    <a:cs typeface="Carlito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Cuadros!$B$16:$B$19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Cuadros!$D$16:$D$19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21</c:v>
                </c:pt>
              </c:numCache>
            </c:numRef>
          </c:val>
        </c:ser>
        <c:ser>
          <c:idx val="2"/>
          <c:order val="2"/>
          <c:tx>
            <c:strRef>
              <c:f>Cuadros!$E$15</c:f>
              <c:strCache>
                <c:ptCount val="1"/>
                <c:pt idx="0">
                  <c:v>Total</c:v>
                </c:pt>
              </c:strCache>
            </c:strRef>
          </c:tx>
          <c:dLbls>
            <c:txPr>
              <a:bodyPr/>
              <a:lstStyle/>
              <a:p>
                <a:pPr>
                  <a:defRPr sz="1200">
                    <a:latin typeface="Carlito" pitchFamily="34" charset="0"/>
                    <a:cs typeface="Carlito" pitchFamily="34" charset="0"/>
                  </a:defRPr>
                </a:pPr>
                <a:endParaRPr lang="es-ES"/>
              </a:p>
            </c:txPr>
            <c:showVal val="1"/>
          </c:dLbls>
          <c:cat>
            <c:strRef>
              <c:f>Cuadros!$B$16:$B$19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Cuadros!$E$16:$E$19</c:f>
              <c:numCache>
                <c:formatCode>General</c:formatCode>
                <c:ptCount val="4"/>
                <c:pt idx="0">
                  <c:v>336</c:v>
                </c:pt>
                <c:pt idx="1">
                  <c:v>103</c:v>
                </c:pt>
                <c:pt idx="2">
                  <c:v>21</c:v>
                </c:pt>
                <c:pt idx="3">
                  <c:v>460</c:v>
                </c:pt>
              </c:numCache>
            </c:numRef>
          </c:val>
        </c:ser>
        <c:dLbls>
          <c:showVal val="1"/>
        </c:dLbls>
        <c:overlap val="-25"/>
        <c:axId val="122741888"/>
        <c:axId val="122743424"/>
      </c:barChart>
      <c:catAx>
        <c:axId val="122741888"/>
        <c:scaling>
          <c:orientation val="minMax"/>
        </c:scaling>
        <c:axPos val="b"/>
        <c:majorTickMark val="none"/>
        <c:tickLblPos val="nextTo"/>
        <c:crossAx val="122743424"/>
        <c:crosses val="autoZero"/>
        <c:auto val="1"/>
        <c:lblAlgn val="ctr"/>
        <c:lblOffset val="100"/>
      </c:catAx>
      <c:valAx>
        <c:axId val="122743424"/>
        <c:scaling>
          <c:orientation val="minMax"/>
        </c:scaling>
        <c:delete val="1"/>
        <c:axPos val="l"/>
        <c:numFmt formatCode="General" sourceLinked="1"/>
        <c:tickLblPos val="nextTo"/>
        <c:crossAx val="122741888"/>
        <c:crosses val="autoZero"/>
        <c:crossBetween val="between"/>
      </c:valAx>
    </c:plotArea>
    <c:legend>
      <c:legendPos val="t"/>
      <c:layout/>
      <c:txPr>
        <a:bodyPr/>
        <a:lstStyle/>
        <a:p>
          <a:pPr>
            <a:defRPr sz="1200">
              <a:latin typeface="Carlito" pitchFamily="34" charset="0"/>
              <a:cs typeface="Carlito" pitchFamily="34" charset="0"/>
            </a:defRPr>
          </a:pPr>
          <a:endParaRPr lang="es-E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Cuadros!$H$15</c:f>
              <c:strCache>
                <c:ptCount val="1"/>
                <c:pt idx="0">
                  <c:v>Mujeres</c:v>
                </c:pt>
              </c:strCache>
            </c:strRef>
          </c:tx>
          <c:dLbls>
            <c:showVal val="1"/>
          </c:dLbls>
          <c:cat>
            <c:strRef>
              <c:f>Cuadros!$G$16:$G$19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Cuadros!$H$16:$H$19</c:f>
              <c:numCache>
                <c:formatCode>General</c:formatCode>
                <c:ptCount val="4"/>
                <c:pt idx="0">
                  <c:v>156</c:v>
                </c:pt>
                <c:pt idx="1">
                  <c:v>56</c:v>
                </c:pt>
                <c:pt idx="2">
                  <c:v>13</c:v>
                </c:pt>
                <c:pt idx="3">
                  <c:v>225</c:v>
                </c:pt>
              </c:numCache>
            </c:numRef>
          </c:val>
        </c:ser>
        <c:ser>
          <c:idx val="1"/>
          <c:order val="1"/>
          <c:tx>
            <c:strRef>
              <c:f>Cuadros!$I$15</c:f>
              <c:strCache>
                <c:ptCount val="1"/>
                <c:pt idx="0">
                  <c:v>Hombres</c:v>
                </c:pt>
              </c:strCache>
            </c:strRef>
          </c:tx>
          <c:dLbls>
            <c:showVal val="1"/>
          </c:dLbls>
          <c:cat>
            <c:strRef>
              <c:f>Cuadros!$G$16:$G$19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Cuadros!$I$16:$I$19</c:f>
              <c:numCache>
                <c:formatCode>General</c:formatCode>
                <c:ptCount val="4"/>
                <c:pt idx="0">
                  <c:v>65</c:v>
                </c:pt>
                <c:pt idx="1">
                  <c:v>19</c:v>
                </c:pt>
                <c:pt idx="2">
                  <c:v>9</c:v>
                </c:pt>
                <c:pt idx="3">
                  <c:v>93</c:v>
                </c:pt>
              </c:numCache>
            </c:numRef>
          </c:val>
        </c:ser>
        <c:ser>
          <c:idx val="2"/>
          <c:order val="2"/>
          <c:tx>
            <c:strRef>
              <c:f>Cuadros!$J$15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Cuadros!$G$16:$G$19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Cuadros!$J$16:$J$19</c:f>
              <c:numCache>
                <c:formatCode>General</c:formatCode>
                <c:ptCount val="4"/>
                <c:pt idx="0">
                  <c:v>221</c:v>
                </c:pt>
                <c:pt idx="1">
                  <c:v>75</c:v>
                </c:pt>
                <c:pt idx="2">
                  <c:v>22</c:v>
                </c:pt>
                <c:pt idx="3">
                  <c:v>318</c:v>
                </c:pt>
              </c:numCache>
            </c:numRef>
          </c:val>
        </c:ser>
        <c:dLbls>
          <c:showVal val="1"/>
        </c:dLbls>
        <c:overlap val="-25"/>
        <c:axId val="126014208"/>
        <c:axId val="126015744"/>
      </c:barChart>
      <c:catAx>
        <c:axId val="126014208"/>
        <c:scaling>
          <c:orientation val="minMax"/>
        </c:scaling>
        <c:axPos val="b"/>
        <c:majorTickMark val="none"/>
        <c:tickLblPos val="nextTo"/>
        <c:crossAx val="126015744"/>
        <c:crosses val="autoZero"/>
        <c:auto val="1"/>
        <c:lblAlgn val="ctr"/>
        <c:lblOffset val="100"/>
      </c:catAx>
      <c:valAx>
        <c:axId val="126015744"/>
        <c:scaling>
          <c:orientation val="minMax"/>
        </c:scaling>
        <c:delete val="1"/>
        <c:axPos val="l"/>
        <c:numFmt formatCode="General" sourceLinked="1"/>
        <c:tickLblPos val="nextTo"/>
        <c:crossAx val="126014208"/>
        <c:crosses val="autoZero"/>
        <c:crossBetween val="between"/>
      </c:valAx>
    </c:plotArea>
    <c:legend>
      <c:legendPos val="t"/>
    </c:legend>
    <c:plotVisOnly val="1"/>
  </c:chart>
  <c:txPr>
    <a:bodyPr/>
    <a:lstStyle/>
    <a:p>
      <a:pPr>
        <a:defRPr sz="12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Cuadros!$M$15</c:f>
              <c:strCache>
                <c:ptCount val="1"/>
                <c:pt idx="0">
                  <c:v>Mujeres</c:v>
                </c:pt>
              </c:strCache>
            </c:strRef>
          </c:tx>
          <c:dLbls>
            <c:showVal val="1"/>
          </c:dLbls>
          <c:cat>
            <c:strRef>
              <c:f>Cuadros!$L$16:$L$19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Cuadros!$M$16:$M$19</c:f>
              <c:numCache>
                <c:formatCode>General</c:formatCode>
                <c:ptCount val="4"/>
                <c:pt idx="0">
                  <c:v>26</c:v>
                </c:pt>
                <c:pt idx="1">
                  <c:v>26</c:v>
                </c:pt>
                <c:pt idx="2">
                  <c:v>2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Cuadros!$N$15</c:f>
              <c:strCache>
                <c:ptCount val="1"/>
                <c:pt idx="0">
                  <c:v>Hombres</c:v>
                </c:pt>
              </c:strCache>
            </c:strRef>
          </c:tx>
          <c:dLbls>
            <c:showVal val="1"/>
          </c:dLbls>
          <c:cat>
            <c:strRef>
              <c:f>Cuadros!$L$16:$L$19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Cuadros!$N$16:$N$19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Cuadros!$O$15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Cuadros!$L$16:$L$19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Cuadros!$O$16:$O$19</c:f>
              <c:numCache>
                <c:formatCode>General</c:formatCode>
                <c:ptCount val="4"/>
                <c:pt idx="0">
                  <c:v>33</c:v>
                </c:pt>
                <c:pt idx="1">
                  <c:v>31</c:v>
                </c:pt>
                <c:pt idx="2">
                  <c:v>5</c:v>
                </c:pt>
                <c:pt idx="3">
                  <c:v>69</c:v>
                </c:pt>
              </c:numCache>
            </c:numRef>
          </c:val>
        </c:ser>
        <c:dLbls>
          <c:showVal val="1"/>
        </c:dLbls>
        <c:overlap val="-25"/>
        <c:axId val="126112128"/>
        <c:axId val="126113664"/>
      </c:barChart>
      <c:catAx>
        <c:axId val="126112128"/>
        <c:scaling>
          <c:orientation val="minMax"/>
        </c:scaling>
        <c:axPos val="b"/>
        <c:majorTickMark val="none"/>
        <c:tickLblPos val="nextTo"/>
        <c:crossAx val="126113664"/>
        <c:crosses val="autoZero"/>
        <c:auto val="1"/>
        <c:lblAlgn val="ctr"/>
        <c:lblOffset val="100"/>
      </c:catAx>
      <c:valAx>
        <c:axId val="126113664"/>
        <c:scaling>
          <c:orientation val="minMax"/>
        </c:scaling>
        <c:delete val="1"/>
        <c:axPos val="l"/>
        <c:numFmt formatCode="General" sourceLinked="1"/>
        <c:tickLblPos val="nextTo"/>
        <c:crossAx val="126112128"/>
        <c:crosses val="autoZero"/>
        <c:crossBetween val="between"/>
      </c:valAx>
    </c:plotArea>
    <c:legend>
      <c:legendPos val="t"/>
    </c:legend>
    <c:plotVisOnly val="1"/>
  </c:chart>
  <c:txPr>
    <a:bodyPr/>
    <a:lstStyle/>
    <a:p>
      <a:pPr>
        <a:defRPr sz="12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Cuadros!$C$22</c:f>
              <c:strCache>
                <c:ptCount val="1"/>
                <c:pt idx="0">
                  <c:v>Mujeres</c:v>
                </c:pt>
              </c:strCache>
            </c:strRef>
          </c:tx>
          <c:dLbls>
            <c:showVal val="1"/>
          </c:dLbls>
          <c:cat>
            <c:strRef>
              <c:f>Cuadros!$B$23:$B$26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Cuadros!$C$23:$C$26</c:f>
              <c:numCache>
                <c:formatCode>General</c:formatCode>
                <c:ptCount val="4"/>
                <c:pt idx="0">
                  <c:v>99</c:v>
                </c:pt>
                <c:pt idx="1">
                  <c:v>48</c:v>
                </c:pt>
                <c:pt idx="2">
                  <c:v>0</c:v>
                </c:pt>
                <c:pt idx="3">
                  <c:v>147</c:v>
                </c:pt>
              </c:numCache>
            </c:numRef>
          </c:val>
        </c:ser>
        <c:ser>
          <c:idx val="1"/>
          <c:order val="1"/>
          <c:tx>
            <c:strRef>
              <c:f>Cuadros!$D$22</c:f>
              <c:strCache>
                <c:ptCount val="1"/>
                <c:pt idx="0">
                  <c:v>Hombres</c:v>
                </c:pt>
              </c:strCache>
            </c:strRef>
          </c:tx>
          <c:dLbls>
            <c:showVal val="1"/>
          </c:dLbls>
          <c:cat>
            <c:strRef>
              <c:f>Cuadros!$B$23:$B$26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Cuadros!$D$23:$D$26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Cuadros!$E$22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Cuadros!$B$23:$B$26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Cuadros!$E$23:$E$26</c:f>
              <c:numCache>
                <c:formatCode>General</c:formatCode>
                <c:ptCount val="4"/>
                <c:pt idx="0">
                  <c:v>102</c:v>
                </c:pt>
                <c:pt idx="1">
                  <c:v>49</c:v>
                </c:pt>
                <c:pt idx="2">
                  <c:v>0</c:v>
                </c:pt>
                <c:pt idx="3">
                  <c:v>151</c:v>
                </c:pt>
              </c:numCache>
            </c:numRef>
          </c:val>
        </c:ser>
        <c:dLbls>
          <c:showVal val="1"/>
        </c:dLbls>
        <c:overlap val="-25"/>
        <c:axId val="126169088"/>
        <c:axId val="126170624"/>
      </c:barChart>
      <c:catAx>
        <c:axId val="126169088"/>
        <c:scaling>
          <c:orientation val="minMax"/>
        </c:scaling>
        <c:axPos val="b"/>
        <c:majorTickMark val="none"/>
        <c:tickLblPos val="nextTo"/>
        <c:crossAx val="126170624"/>
        <c:crosses val="autoZero"/>
        <c:auto val="1"/>
        <c:lblAlgn val="ctr"/>
        <c:lblOffset val="100"/>
      </c:catAx>
      <c:valAx>
        <c:axId val="126170624"/>
        <c:scaling>
          <c:orientation val="minMax"/>
        </c:scaling>
        <c:delete val="1"/>
        <c:axPos val="l"/>
        <c:numFmt formatCode="General" sourceLinked="1"/>
        <c:tickLblPos val="nextTo"/>
        <c:crossAx val="126169088"/>
        <c:crosses val="autoZero"/>
        <c:crossBetween val="between"/>
      </c:valAx>
    </c:plotArea>
    <c:legend>
      <c:legendPos val="t"/>
    </c:legend>
    <c:plotVisOnly val="1"/>
  </c:chart>
  <c:txPr>
    <a:bodyPr/>
    <a:lstStyle/>
    <a:p>
      <a:pPr>
        <a:defRPr sz="12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Cuadros!$H$22</c:f>
              <c:strCache>
                <c:ptCount val="1"/>
                <c:pt idx="0">
                  <c:v>Mujeres</c:v>
                </c:pt>
              </c:strCache>
            </c:strRef>
          </c:tx>
          <c:dLbls>
            <c:showVal val="1"/>
          </c:dLbls>
          <c:cat>
            <c:strRef>
              <c:f>Cuadros!$G$23:$G$26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Cuadros!$H$23:$H$26</c:f>
              <c:numCache>
                <c:formatCode>General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32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strRef>
              <c:f>Cuadros!$I$22</c:f>
              <c:strCache>
                <c:ptCount val="1"/>
                <c:pt idx="0">
                  <c:v>Hombres</c:v>
                </c:pt>
              </c:strCache>
            </c:strRef>
          </c:tx>
          <c:dLbls>
            <c:showVal val="1"/>
          </c:dLbls>
          <c:cat>
            <c:strRef>
              <c:f>Cuadros!$G$23:$G$26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Cuadros!$I$23:$I$26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</c:ser>
        <c:ser>
          <c:idx val="2"/>
          <c:order val="2"/>
          <c:tx>
            <c:strRef>
              <c:f>Cuadros!$J$22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Cuadros!$G$23:$G$26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Cuadros!$J$23:$J$26</c:f>
              <c:numCache>
                <c:formatCode>General</c:formatCode>
                <c:ptCount val="4"/>
                <c:pt idx="0">
                  <c:v>63</c:v>
                </c:pt>
                <c:pt idx="1">
                  <c:v>60</c:v>
                </c:pt>
                <c:pt idx="2">
                  <c:v>36</c:v>
                </c:pt>
                <c:pt idx="3">
                  <c:v>159</c:v>
                </c:pt>
              </c:numCache>
            </c:numRef>
          </c:val>
        </c:ser>
        <c:dLbls>
          <c:showVal val="1"/>
        </c:dLbls>
        <c:overlap val="-25"/>
        <c:axId val="126209408"/>
        <c:axId val="126219392"/>
      </c:barChart>
      <c:catAx>
        <c:axId val="126209408"/>
        <c:scaling>
          <c:orientation val="minMax"/>
        </c:scaling>
        <c:axPos val="b"/>
        <c:majorTickMark val="none"/>
        <c:tickLblPos val="nextTo"/>
        <c:crossAx val="126219392"/>
        <c:crosses val="autoZero"/>
        <c:auto val="1"/>
        <c:lblAlgn val="ctr"/>
        <c:lblOffset val="100"/>
      </c:catAx>
      <c:valAx>
        <c:axId val="126219392"/>
        <c:scaling>
          <c:orientation val="minMax"/>
        </c:scaling>
        <c:delete val="1"/>
        <c:axPos val="l"/>
        <c:numFmt formatCode="General" sourceLinked="1"/>
        <c:tickLblPos val="nextTo"/>
        <c:crossAx val="126209408"/>
        <c:crosses val="autoZero"/>
        <c:crossBetween val="between"/>
      </c:valAx>
    </c:plotArea>
    <c:legend>
      <c:legendPos val="t"/>
    </c:legend>
    <c:plotVisOnly val="1"/>
  </c:chart>
  <c:txPr>
    <a:bodyPr/>
    <a:lstStyle/>
    <a:p>
      <a:pPr>
        <a:defRPr sz="12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Cuadros!$M$22</c:f>
              <c:strCache>
                <c:ptCount val="1"/>
                <c:pt idx="0">
                  <c:v>Mujeres</c:v>
                </c:pt>
              </c:strCache>
            </c:strRef>
          </c:tx>
          <c:dLbls>
            <c:showVal val="1"/>
          </c:dLbls>
          <c:cat>
            <c:strRef>
              <c:f>Cuadros!$L$23:$L$26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Cuadros!$M$23:$M$26</c:f>
              <c:numCache>
                <c:formatCode>General</c:formatCode>
                <c:ptCount val="4"/>
                <c:pt idx="0">
                  <c:v>669</c:v>
                </c:pt>
                <c:pt idx="1">
                  <c:v>285</c:v>
                </c:pt>
                <c:pt idx="2">
                  <c:v>63</c:v>
                </c:pt>
                <c:pt idx="3">
                  <c:v>1017</c:v>
                </c:pt>
              </c:numCache>
            </c:numRef>
          </c:val>
        </c:ser>
        <c:ser>
          <c:idx val="1"/>
          <c:order val="1"/>
          <c:tx>
            <c:strRef>
              <c:f>Cuadros!$N$22</c:f>
              <c:strCache>
                <c:ptCount val="1"/>
                <c:pt idx="0">
                  <c:v>Hombres</c:v>
                </c:pt>
              </c:strCache>
            </c:strRef>
          </c:tx>
          <c:dLbls>
            <c:showVal val="1"/>
          </c:dLbls>
          <c:cat>
            <c:strRef>
              <c:f>Cuadros!$L$23:$L$26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Cuadros!$N$23:$N$26</c:f>
              <c:numCache>
                <c:formatCode>General</c:formatCode>
                <c:ptCount val="4"/>
                <c:pt idx="0">
                  <c:v>86</c:v>
                </c:pt>
                <c:pt idx="1">
                  <c:v>33</c:v>
                </c:pt>
                <c:pt idx="2">
                  <c:v>21</c:v>
                </c:pt>
                <c:pt idx="3">
                  <c:v>140</c:v>
                </c:pt>
              </c:numCache>
            </c:numRef>
          </c:val>
        </c:ser>
        <c:ser>
          <c:idx val="2"/>
          <c:order val="2"/>
          <c:tx>
            <c:strRef>
              <c:f>Cuadros!$O$22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strRef>
              <c:f>Cuadros!$L$23:$L$26</c:f>
              <c:strCache>
                <c:ptCount val="4"/>
                <c:pt idx="0">
                  <c:v>Teléfono</c:v>
                </c:pt>
                <c:pt idx="1">
                  <c:v>Presencial</c:v>
                </c:pt>
                <c:pt idx="2">
                  <c:v>Correo</c:v>
                </c:pt>
                <c:pt idx="3">
                  <c:v>Total</c:v>
                </c:pt>
              </c:strCache>
            </c:strRef>
          </c:cat>
          <c:val>
            <c:numRef>
              <c:f>Cuadros!$O$23:$O$26</c:f>
              <c:numCache>
                <c:formatCode>General</c:formatCode>
                <c:ptCount val="4"/>
                <c:pt idx="0">
                  <c:v>784</c:v>
                </c:pt>
                <c:pt idx="1">
                  <c:v>317</c:v>
                </c:pt>
                <c:pt idx="2">
                  <c:v>84</c:v>
                </c:pt>
                <c:pt idx="3">
                  <c:v>1157</c:v>
                </c:pt>
              </c:numCache>
            </c:numRef>
          </c:val>
        </c:ser>
        <c:dLbls>
          <c:showVal val="1"/>
        </c:dLbls>
        <c:overlap val="-25"/>
        <c:axId val="126245888"/>
        <c:axId val="126268160"/>
      </c:barChart>
      <c:catAx>
        <c:axId val="126245888"/>
        <c:scaling>
          <c:orientation val="minMax"/>
        </c:scaling>
        <c:axPos val="b"/>
        <c:majorTickMark val="none"/>
        <c:tickLblPos val="nextTo"/>
        <c:crossAx val="126268160"/>
        <c:crosses val="autoZero"/>
        <c:auto val="1"/>
        <c:lblAlgn val="ctr"/>
        <c:lblOffset val="100"/>
      </c:catAx>
      <c:valAx>
        <c:axId val="126268160"/>
        <c:scaling>
          <c:orientation val="minMax"/>
        </c:scaling>
        <c:delete val="1"/>
        <c:axPos val="l"/>
        <c:numFmt formatCode="General" sourceLinked="1"/>
        <c:tickLblPos val="nextTo"/>
        <c:crossAx val="126245888"/>
        <c:crosses val="autoZero"/>
        <c:crossBetween val="between"/>
      </c:valAx>
    </c:plotArea>
    <c:legend>
      <c:legendPos val="t"/>
    </c:legend>
    <c:plotVisOnly val="1"/>
  </c:chart>
  <c:txPr>
    <a:bodyPr/>
    <a:lstStyle/>
    <a:p>
      <a:pPr>
        <a:defRPr sz="1200">
          <a:latin typeface="Carlito" pitchFamily="34" charset="0"/>
          <a:cs typeface="Carlito" pitchFamily="34" charset="0"/>
        </a:defRPr>
      </a:pPr>
      <a:endParaRPr lang="es-E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image" Target="../media/image2.png"/><Relationship Id="rId10" Type="http://schemas.openxmlformats.org/officeDocument/2006/relationships/chart" Target="../charts/chart8.xml"/><Relationship Id="rId4" Type="http://schemas.openxmlformats.org/officeDocument/2006/relationships/image" Target="../media/image1.png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209550</xdr:rowOff>
    </xdr:from>
    <xdr:to>
      <xdr:col>2</xdr:col>
      <xdr:colOff>80525</xdr:colOff>
      <xdr:row>1</xdr:row>
      <xdr:rowOff>4767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9550"/>
          <a:ext cx="1747400" cy="642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170297</xdr:rowOff>
    </xdr:from>
    <xdr:to>
      <xdr:col>4</xdr:col>
      <xdr:colOff>77932</xdr:colOff>
      <xdr:row>1</xdr:row>
      <xdr:rowOff>29520</xdr:rowOff>
    </xdr:to>
    <xdr:pic>
      <xdr:nvPicPr>
        <xdr:cNvPr id="3" name="2 Imagen" descr="Logo HS FINAL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14625" y="170297"/>
          <a:ext cx="1001857" cy="70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5</xdr:row>
      <xdr:rowOff>85724</xdr:rowOff>
    </xdr:from>
    <xdr:to>
      <xdr:col>9</xdr:col>
      <xdr:colOff>371475</xdr:colOff>
      <xdr:row>27</xdr:row>
      <xdr:rowOff>158115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5</xdr:row>
      <xdr:rowOff>104775</xdr:rowOff>
    </xdr:from>
    <xdr:to>
      <xdr:col>18</xdr:col>
      <xdr:colOff>761999</xdr:colOff>
      <xdr:row>25</xdr:row>
      <xdr:rowOff>175259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723899</xdr:colOff>
      <xdr:row>31</xdr:row>
      <xdr:rowOff>38099</xdr:rowOff>
    </xdr:from>
    <xdr:to>
      <xdr:col>9</xdr:col>
      <xdr:colOff>358774</xdr:colOff>
      <xdr:row>53</xdr:row>
      <xdr:rowOff>66674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342900</xdr:colOff>
      <xdr:row>0</xdr:row>
      <xdr:rowOff>238125</xdr:rowOff>
    </xdr:from>
    <xdr:to>
      <xdr:col>2</xdr:col>
      <xdr:colOff>333374</xdr:colOff>
      <xdr:row>0</xdr:row>
      <xdr:rowOff>781436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" y="238125"/>
          <a:ext cx="1295399" cy="543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170297</xdr:rowOff>
    </xdr:from>
    <xdr:to>
      <xdr:col>4</xdr:col>
      <xdr:colOff>77932</xdr:colOff>
      <xdr:row>0</xdr:row>
      <xdr:rowOff>877245</xdr:rowOff>
    </xdr:to>
    <xdr:pic>
      <xdr:nvPicPr>
        <xdr:cNvPr id="6" name="5 Imagen" descr="Logo HS FINAL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714625" y="170297"/>
          <a:ext cx="1001857" cy="706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31</xdr:row>
      <xdr:rowOff>38100</xdr:rowOff>
    </xdr:from>
    <xdr:to>
      <xdr:col>18</xdr:col>
      <xdr:colOff>371475</xdr:colOff>
      <xdr:row>53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542924</xdr:colOff>
      <xdr:row>56</xdr:row>
      <xdr:rowOff>190499</xdr:rowOff>
    </xdr:from>
    <xdr:to>
      <xdr:col>9</xdr:col>
      <xdr:colOff>352424</xdr:colOff>
      <xdr:row>77</xdr:row>
      <xdr:rowOff>59054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761999</xdr:colOff>
      <xdr:row>57</xdr:row>
      <xdr:rowOff>0</xdr:rowOff>
    </xdr:from>
    <xdr:to>
      <xdr:col>17</xdr:col>
      <xdr:colOff>552449</xdr:colOff>
      <xdr:row>77</xdr:row>
      <xdr:rowOff>47626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9</xdr:col>
      <xdr:colOff>361950</xdr:colOff>
      <xdr:row>100</xdr:row>
      <xdr:rowOff>64770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761999</xdr:colOff>
      <xdr:row>79</xdr:row>
      <xdr:rowOff>104774</xdr:rowOff>
    </xdr:from>
    <xdr:to>
      <xdr:col>17</xdr:col>
      <xdr:colOff>542925</xdr:colOff>
      <xdr:row>100</xdr:row>
      <xdr:rowOff>57150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103</xdr:row>
      <xdr:rowOff>0</xdr:rowOff>
    </xdr:from>
    <xdr:to>
      <xdr:col>9</xdr:col>
      <xdr:colOff>349250</xdr:colOff>
      <xdr:row>123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11</xdr:col>
      <xdr:colOff>219075</xdr:colOff>
      <xdr:row>103</xdr:row>
      <xdr:rowOff>0</xdr:rowOff>
    </xdr:from>
    <xdr:to>
      <xdr:col>17</xdr:col>
      <xdr:colOff>571500</xdr:colOff>
      <xdr:row>122</xdr:row>
      <xdr:rowOff>180975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 l="1007" t="2133" r="2878" b="3318"/>
        <a:stretch>
          <a:fillRect/>
        </a:stretch>
      </xdr:blipFill>
      <xdr:spPr bwMode="auto">
        <a:xfrm>
          <a:off x="8382000" y="22459950"/>
          <a:ext cx="6362700" cy="3800475"/>
        </a:xfrm>
        <a:prstGeom prst="rect">
          <a:avLst/>
        </a:prstGeom>
        <a:noFill/>
        <a:ln w="1">
          <a:solidFill>
            <a:sysClr val="windowText" lastClr="000000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W56"/>
  <sheetViews>
    <sheetView tabSelected="1" workbookViewId="0">
      <selection activeCell="O30" sqref="O30"/>
    </sheetView>
  </sheetViews>
  <sheetFormatPr baseColWidth="10" defaultRowHeight="15"/>
  <cols>
    <col min="1" max="1" width="8.140625" customWidth="1"/>
    <col min="2" max="2" width="26" customWidth="1"/>
    <col min="3" max="3" width="9.85546875" customWidth="1"/>
    <col min="4" max="4" width="10.5703125" customWidth="1"/>
    <col min="5" max="5" width="8" customWidth="1"/>
    <col min="7" max="7" width="18.7109375" customWidth="1"/>
    <col min="10" max="10" width="6.7109375" customWidth="1"/>
    <col min="11" max="11" width="18.85546875" customWidth="1"/>
  </cols>
  <sheetData>
    <row r="1" spans="1:23" s="18" customFormat="1" ht="66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3" customHeight="1">
      <c r="A2" s="20"/>
      <c r="B2" s="21" t="s">
        <v>60</v>
      </c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idden="1"/>
    <row r="4" spans="1:23" ht="9" customHeight="1"/>
    <row r="5" spans="1:23" ht="57" customHeight="1">
      <c r="B5" s="36" t="s">
        <v>62</v>
      </c>
      <c r="C5" s="36"/>
      <c r="D5" s="36"/>
      <c r="E5" s="36"/>
      <c r="F5" s="17"/>
      <c r="G5" s="36" t="s">
        <v>48</v>
      </c>
      <c r="H5" s="36"/>
      <c r="I5" s="5"/>
      <c r="J5" s="5"/>
      <c r="K5" s="37" t="s">
        <v>49</v>
      </c>
      <c r="L5" s="37"/>
      <c r="M5" s="37"/>
      <c r="N5" s="37"/>
      <c r="O5" s="4"/>
    </row>
    <row r="6" spans="1:23" ht="15.75" customHeight="1">
      <c r="B6" s="13" t="s">
        <v>28</v>
      </c>
      <c r="C6" s="13" t="s">
        <v>29</v>
      </c>
      <c r="D6" s="13" t="s">
        <v>30</v>
      </c>
      <c r="E6" s="13" t="s">
        <v>2</v>
      </c>
      <c r="F6" s="4"/>
      <c r="G6" s="13" t="s">
        <v>34</v>
      </c>
      <c r="H6" s="13" t="s">
        <v>35</v>
      </c>
      <c r="I6" s="4"/>
      <c r="J6" s="4"/>
      <c r="K6" s="13" t="s">
        <v>38</v>
      </c>
      <c r="L6" s="13" t="s">
        <v>29</v>
      </c>
      <c r="M6" s="13" t="s">
        <v>30</v>
      </c>
      <c r="N6" s="13" t="s">
        <v>33</v>
      </c>
      <c r="O6" s="6"/>
      <c r="P6" s="3"/>
      <c r="Q6" s="3"/>
      <c r="R6" s="3"/>
    </row>
    <row r="7" spans="1:23" ht="32.25" customHeight="1">
      <c r="B7" s="8" t="s">
        <v>64</v>
      </c>
      <c r="C7" s="8">
        <v>18</v>
      </c>
      <c r="D7" s="8">
        <v>6</v>
      </c>
      <c r="E7" s="15">
        <v>24</v>
      </c>
      <c r="F7" s="4"/>
      <c r="G7" s="8" t="s">
        <v>36</v>
      </c>
      <c r="H7" s="8">
        <v>89</v>
      </c>
      <c r="I7" s="4"/>
      <c r="J7" s="4"/>
      <c r="K7" s="25" t="s">
        <v>39</v>
      </c>
      <c r="L7" s="25">
        <v>439</v>
      </c>
      <c r="M7" s="25">
        <v>21</v>
      </c>
      <c r="N7" s="15">
        <v>460</v>
      </c>
      <c r="O7" s="4"/>
    </row>
    <row r="8" spans="1:23" ht="45">
      <c r="B8" s="7" t="s">
        <v>31</v>
      </c>
      <c r="C8" s="8">
        <v>46</v>
      </c>
      <c r="D8" s="8">
        <v>1</v>
      </c>
      <c r="E8" s="15">
        <v>47</v>
      </c>
      <c r="F8" s="4"/>
      <c r="G8" s="8" t="s">
        <v>37</v>
      </c>
      <c r="H8" s="8">
        <v>8</v>
      </c>
      <c r="I8" s="4"/>
      <c r="J8" s="4"/>
      <c r="K8" s="8" t="s">
        <v>40</v>
      </c>
      <c r="L8" s="8">
        <v>225</v>
      </c>
      <c r="M8" s="8">
        <v>93</v>
      </c>
      <c r="N8" s="15">
        <v>318</v>
      </c>
      <c r="O8" s="4"/>
    </row>
    <row r="9" spans="1:23" ht="47.25" customHeight="1">
      <c r="B9" s="8" t="s">
        <v>32</v>
      </c>
      <c r="C9" s="8">
        <v>29</v>
      </c>
      <c r="D9" s="8">
        <v>1</v>
      </c>
      <c r="E9" s="15">
        <v>30</v>
      </c>
      <c r="F9" s="4"/>
      <c r="G9" s="8" t="s">
        <v>53</v>
      </c>
      <c r="H9" s="8">
        <v>25</v>
      </c>
      <c r="I9" s="4"/>
      <c r="J9" s="4"/>
      <c r="K9" s="8" t="s">
        <v>41</v>
      </c>
      <c r="L9" s="8">
        <v>147</v>
      </c>
      <c r="M9" s="8">
        <v>4</v>
      </c>
      <c r="N9" s="15">
        <v>151</v>
      </c>
      <c r="O9" s="9"/>
    </row>
    <row r="10" spans="1:23" ht="33.75" customHeight="1">
      <c r="B10" s="8" t="s">
        <v>55</v>
      </c>
      <c r="C10" s="8">
        <v>14</v>
      </c>
      <c r="D10" s="8">
        <v>0</v>
      </c>
      <c r="E10" s="15">
        <v>14</v>
      </c>
      <c r="F10" s="4"/>
      <c r="G10" s="8" t="s">
        <v>54</v>
      </c>
      <c r="H10" s="8">
        <v>11</v>
      </c>
      <c r="I10" s="4"/>
      <c r="J10" s="4"/>
      <c r="K10" s="8" t="s">
        <v>42</v>
      </c>
      <c r="L10" s="8">
        <v>54</v>
      </c>
      <c r="M10" s="8">
        <v>15</v>
      </c>
      <c r="N10" s="15">
        <v>69</v>
      </c>
      <c r="O10" s="4"/>
    </row>
    <row r="11" spans="1:23" ht="19.5" customHeight="1">
      <c r="B11" s="13" t="s">
        <v>33</v>
      </c>
      <c r="C11" s="14">
        <v>107</v>
      </c>
      <c r="D11" s="14">
        <v>8</v>
      </c>
      <c r="E11" s="14">
        <v>115</v>
      </c>
      <c r="F11" s="4"/>
      <c r="G11" s="13" t="s">
        <v>33</v>
      </c>
      <c r="H11" s="14">
        <v>133</v>
      </c>
      <c r="I11" s="4"/>
      <c r="J11" s="4"/>
      <c r="K11" s="24" t="s">
        <v>43</v>
      </c>
      <c r="L11" s="8">
        <v>152</v>
      </c>
      <c r="M11" s="8">
        <v>7</v>
      </c>
      <c r="N11" s="15">
        <v>159</v>
      </c>
      <c r="O11" s="4"/>
    </row>
    <row r="12" spans="1:23">
      <c r="B12" s="4"/>
      <c r="C12" s="4"/>
      <c r="D12" s="4"/>
      <c r="E12" s="4"/>
      <c r="F12" s="4"/>
      <c r="G12" s="4"/>
      <c r="H12" s="10"/>
      <c r="I12" s="11"/>
      <c r="J12" s="4"/>
      <c r="K12" s="13" t="s">
        <v>33</v>
      </c>
      <c r="L12" s="26">
        <f>SUM(L7:L11)</f>
        <v>1017</v>
      </c>
      <c r="M12" s="14">
        <v>140</v>
      </c>
      <c r="N12" s="14">
        <v>1157</v>
      </c>
      <c r="O12" s="4"/>
    </row>
    <row r="13" spans="1:23" ht="41.25" customHeight="1">
      <c r="B13" s="12"/>
      <c r="C13" s="4"/>
      <c r="D13" s="4"/>
      <c r="E13" s="4"/>
      <c r="F13" s="11"/>
      <c r="G13" s="10"/>
      <c r="H13" s="11"/>
      <c r="I13" s="11"/>
      <c r="J13" s="11"/>
      <c r="K13" s="4"/>
      <c r="M13" s="4"/>
      <c r="N13" s="4"/>
      <c r="O13" s="4"/>
    </row>
    <row r="14" spans="1:23" ht="57.75" customHeight="1">
      <c r="A14" s="1"/>
      <c r="B14" s="37" t="s">
        <v>50</v>
      </c>
      <c r="C14" s="37"/>
      <c r="D14" s="37"/>
      <c r="E14" s="37"/>
      <c r="F14" s="17"/>
      <c r="G14" s="37" t="s">
        <v>51</v>
      </c>
      <c r="H14" s="37"/>
      <c r="I14" s="37"/>
      <c r="J14" s="37"/>
      <c r="K14" s="17"/>
      <c r="L14" s="37" t="s">
        <v>52</v>
      </c>
      <c r="M14" s="37"/>
      <c r="N14" s="37"/>
      <c r="O14" s="37"/>
      <c r="P14" s="2"/>
      <c r="Q14" s="1"/>
    </row>
    <row r="15" spans="1:23">
      <c r="B15" s="13" t="s">
        <v>44</v>
      </c>
      <c r="C15" s="13" t="s">
        <v>29</v>
      </c>
      <c r="D15" s="13" t="s">
        <v>30</v>
      </c>
      <c r="E15" s="13" t="s">
        <v>33</v>
      </c>
      <c r="F15" s="4"/>
      <c r="G15" s="13" t="s">
        <v>44</v>
      </c>
      <c r="H15" s="13" t="s">
        <v>29</v>
      </c>
      <c r="I15" s="13" t="s">
        <v>30</v>
      </c>
      <c r="J15" s="13" t="s">
        <v>2</v>
      </c>
      <c r="K15" s="4"/>
      <c r="L15" s="13" t="s">
        <v>44</v>
      </c>
      <c r="M15" s="13" t="s">
        <v>29</v>
      </c>
      <c r="N15" s="13" t="s">
        <v>30</v>
      </c>
      <c r="O15" s="13" t="s">
        <v>2</v>
      </c>
    </row>
    <row r="16" spans="1:23">
      <c r="B16" s="7" t="s">
        <v>45</v>
      </c>
      <c r="C16" s="33">
        <v>328</v>
      </c>
      <c r="D16" s="33">
        <v>8</v>
      </c>
      <c r="E16" s="23">
        <v>336</v>
      </c>
      <c r="F16" s="4"/>
      <c r="G16" s="7" t="s">
        <v>45</v>
      </c>
      <c r="H16" s="33">
        <v>156</v>
      </c>
      <c r="I16" s="33">
        <v>65</v>
      </c>
      <c r="J16" s="23">
        <v>221</v>
      </c>
      <c r="K16" s="4"/>
      <c r="L16" s="7" t="s">
        <v>45</v>
      </c>
      <c r="M16" s="33">
        <v>26</v>
      </c>
      <c r="N16" s="33">
        <v>7</v>
      </c>
      <c r="O16" s="23">
        <v>33</v>
      </c>
    </row>
    <row r="17" spans="2:21">
      <c r="B17" s="7" t="s">
        <v>46</v>
      </c>
      <c r="C17" s="33">
        <v>95</v>
      </c>
      <c r="D17" s="33">
        <v>8</v>
      </c>
      <c r="E17" s="23">
        <v>103</v>
      </c>
      <c r="F17" s="4"/>
      <c r="G17" s="7" t="s">
        <v>46</v>
      </c>
      <c r="H17" s="33">
        <v>56</v>
      </c>
      <c r="I17" s="33">
        <v>19</v>
      </c>
      <c r="J17" s="23">
        <v>75</v>
      </c>
      <c r="K17" s="4"/>
      <c r="L17" s="7" t="s">
        <v>46</v>
      </c>
      <c r="M17" s="33">
        <v>26</v>
      </c>
      <c r="N17" s="33">
        <v>5</v>
      </c>
      <c r="O17" s="23">
        <v>31</v>
      </c>
    </row>
    <row r="18" spans="2:21">
      <c r="B18" s="7" t="s">
        <v>47</v>
      </c>
      <c r="C18" s="33">
        <v>16</v>
      </c>
      <c r="D18" s="33">
        <v>5</v>
      </c>
      <c r="E18" s="23">
        <v>21</v>
      </c>
      <c r="F18" s="4"/>
      <c r="G18" s="7" t="s">
        <v>47</v>
      </c>
      <c r="H18" s="33">
        <v>13</v>
      </c>
      <c r="I18" s="33">
        <v>9</v>
      </c>
      <c r="J18" s="23">
        <v>22</v>
      </c>
      <c r="K18" s="4"/>
      <c r="L18" s="7" t="s">
        <v>47</v>
      </c>
      <c r="M18" s="33">
        <v>2</v>
      </c>
      <c r="N18" s="33">
        <v>3</v>
      </c>
      <c r="O18" s="23">
        <v>5</v>
      </c>
    </row>
    <row r="19" spans="2:21">
      <c r="B19" s="13" t="s">
        <v>33</v>
      </c>
      <c r="C19" s="13">
        <v>439</v>
      </c>
      <c r="D19" s="13">
        <v>21</v>
      </c>
      <c r="E19" s="13">
        <v>460</v>
      </c>
      <c r="F19" s="4"/>
      <c r="G19" s="13" t="s">
        <v>33</v>
      </c>
      <c r="H19" s="13">
        <v>225</v>
      </c>
      <c r="I19" s="13">
        <v>93</v>
      </c>
      <c r="J19" s="13">
        <v>318</v>
      </c>
      <c r="K19" s="4"/>
      <c r="L19" s="13" t="s">
        <v>33</v>
      </c>
      <c r="M19" s="13">
        <v>54</v>
      </c>
      <c r="N19" s="13">
        <v>15</v>
      </c>
      <c r="O19" s="13">
        <v>69</v>
      </c>
    </row>
    <row r="20" spans="2:21" ht="33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21" ht="59.25" customHeight="1">
      <c r="B21" s="37" t="s">
        <v>56</v>
      </c>
      <c r="C21" s="37"/>
      <c r="D21" s="37"/>
      <c r="E21" s="37"/>
      <c r="F21" s="16"/>
      <c r="G21" s="37" t="s">
        <v>57</v>
      </c>
      <c r="H21" s="37"/>
      <c r="I21" s="37"/>
      <c r="J21" s="37"/>
      <c r="K21" s="16"/>
      <c r="L21" s="37" t="s">
        <v>58</v>
      </c>
      <c r="M21" s="37"/>
      <c r="N21" s="37"/>
      <c r="O21" s="37"/>
      <c r="P21" s="1"/>
      <c r="R21" s="1"/>
      <c r="S21" s="1"/>
      <c r="T21" s="1"/>
      <c r="U21" s="1"/>
    </row>
    <row r="22" spans="2:21">
      <c r="B22" s="13" t="s">
        <v>44</v>
      </c>
      <c r="C22" s="13" t="s">
        <v>29</v>
      </c>
      <c r="D22" s="13" t="s">
        <v>30</v>
      </c>
      <c r="E22" s="13" t="s">
        <v>2</v>
      </c>
      <c r="F22" s="4"/>
      <c r="G22" s="13" t="s">
        <v>44</v>
      </c>
      <c r="H22" s="13" t="s">
        <v>29</v>
      </c>
      <c r="I22" s="13" t="s">
        <v>30</v>
      </c>
      <c r="J22" s="13" t="s">
        <v>2</v>
      </c>
      <c r="K22" s="4"/>
      <c r="L22" s="13" t="s">
        <v>44</v>
      </c>
      <c r="M22" s="13" t="s">
        <v>29</v>
      </c>
      <c r="N22" s="13" t="s">
        <v>30</v>
      </c>
      <c r="O22" s="13" t="s">
        <v>2</v>
      </c>
    </row>
    <row r="23" spans="2:21" ht="15.75" customHeight="1">
      <c r="B23" s="7" t="s">
        <v>45</v>
      </c>
      <c r="C23" s="33">
        <v>99</v>
      </c>
      <c r="D23" s="33">
        <v>3</v>
      </c>
      <c r="E23" s="23">
        <v>102</v>
      </c>
      <c r="F23" s="4"/>
      <c r="G23" s="7" t="s">
        <v>45</v>
      </c>
      <c r="H23" s="33">
        <v>60</v>
      </c>
      <c r="I23" s="33">
        <v>3</v>
      </c>
      <c r="J23" s="23">
        <v>63</v>
      </c>
      <c r="K23" s="4"/>
      <c r="L23" s="7" t="s">
        <v>45</v>
      </c>
      <c r="M23" s="7">
        <v>669</v>
      </c>
      <c r="N23" s="7">
        <v>86</v>
      </c>
      <c r="O23" s="23">
        <v>784</v>
      </c>
    </row>
    <row r="24" spans="2:21">
      <c r="B24" s="7" t="s">
        <v>46</v>
      </c>
      <c r="C24" s="33">
        <v>48</v>
      </c>
      <c r="D24" s="33">
        <v>1</v>
      </c>
      <c r="E24" s="23">
        <v>49</v>
      </c>
      <c r="F24" s="4"/>
      <c r="G24" s="7" t="s">
        <v>46</v>
      </c>
      <c r="H24" s="33">
        <v>60</v>
      </c>
      <c r="I24" s="33">
        <v>0</v>
      </c>
      <c r="J24" s="23">
        <v>60</v>
      </c>
      <c r="K24" s="4"/>
      <c r="L24" s="7" t="s">
        <v>46</v>
      </c>
      <c r="M24" s="7">
        <v>285</v>
      </c>
      <c r="N24" s="7">
        <v>33</v>
      </c>
      <c r="O24" s="23">
        <v>317</v>
      </c>
    </row>
    <row r="25" spans="2:21">
      <c r="B25" s="7" t="s">
        <v>47</v>
      </c>
      <c r="C25" s="33">
        <v>0</v>
      </c>
      <c r="D25" s="33">
        <v>0</v>
      </c>
      <c r="E25" s="23">
        <v>0</v>
      </c>
      <c r="F25" s="4"/>
      <c r="G25" s="7" t="s">
        <v>47</v>
      </c>
      <c r="H25" s="33">
        <v>32</v>
      </c>
      <c r="I25" s="33">
        <v>4</v>
      </c>
      <c r="J25" s="23">
        <v>36</v>
      </c>
      <c r="K25" s="4"/>
      <c r="L25" s="7" t="s">
        <v>47</v>
      </c>
      <c r="M25" s="7">
        <v>63</v>
      </c>
      <c r="N25" s="7">
        <v>21</v>
      </c>
      <c r="O25" s="23">
        <v>84</v>
      </c>
    </row>
    <row r="26" spans="2:21">
      <c r="B26" s="13" t="s">
        <v>33</v>
      </c>
      <c r="C26" s="13">
        <v>147</v>
      </c>
      <c r="D26" s="13">
        <v>4</v>
      </c>
      <c r="E26" s="13">
        <v>151</v>
      </c>
      <c r="F26" s="4"/>
      <c r="G26" s="13" t="s">
        <v>33</v>
      </c>
      <c r="H26" s="13">
        <v>152</v>
      </c>
      <c r="I26" s="13">
        <v>7</v>
      </c>
      <c r="J26" s="13">
        <v>159</v>
      </c>
      <c r="K26" s="4"/>
      <c r="L26" s="13" t="s">
        <v>33</v>
      </c>
      <c r="M26" s="13">
        <v>1017</v>
      </c>
      <c r="N26" s="13">
        <v>140</v>
      </c>
      <c r="O26" s="13">
        <v>1157</v>
      </c>
    </row>
    <row r="27" spans="2:2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2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21" ht="58.5" customHeight="1">
      <c r="B29" s="37" t="s">
        <v>59</v>
      </c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21">
      <c r="B30" s="13" t="s">
        <v>0</v>
      </c>
      <c r="C30" s="13" t="s">
        <v>29</v>
      </c>
      <c r="D30" s="13" t="s">
        <v>1</v>
      </c>
      <c r="E30" s="13" t="s">
        <v>33</v>
      </c>
      <c r="F30" s="4"/>
      <c r="G30" s="34"/>
      <c r="H30" s="34"/>
      <c r="I30" s="34"/>
      <c r="J30" s="35"/>
      <c r="K30" s="34"/>
      <c r="L30" s="34"/>
      <c r="M30" s="34"/>
      <c r="N30" s="4"/>
      <c r="O30" s="4"/>
    </row>
    <row r="31" spans="2:21">
      <c r="B31" s="7" t="s">
        <v>3</v>
      </c>
      <c r="C31" s="7">
        <v>21</v>
      </c>
      <c r="D31" s="7">
        <v>12</v>
      </c>
      <c r="E31" s="23">
        <v>33</v>
      </c>
      <c r="F31" s="4"/>
      <c r="G31" s="34"/>
      <c r="H31" s="34"/>
      <c r="I31" s="34"/>
      <c r="J31" s="35"/>
      <c r="K31" s="34"/>
      <c r="L31" s="34"/>
      <c r="M31" s="34"/>
      <c r="N31" s="4"/>
      <c r="O31" s="4"/>
    </row>
    <row r="32" spans="2:21">
      <c r="B32" s="7" t="s">
        <v>4</v>
      </c>
      <c r="C32" s="7">
        <v>5</v>
      </c>
      <c r="D32" s="7">
        <v>5</v>
      </c>
      <c r="E32" s="23">
        <v>10</v>
      </c>
      <c r="F32" s="4"/>
      <c r="G32" s="34"/>
      <c r="H32" s="34"/>
      <c r="I32" s="34"/>
      <c r="J32" s="35"/>
      <c r="K32" s="34"/>
      <c r="L32" s="34"/>
      <c r="M32" s="34"/>
      <c r="N32" s="4"/>
      <c r="O32" s="4"/>
    </row>
    <row r="33" spans="2:15">
      <c r="B33" s="7" t="s">
        <v>5</v>
      </c>
      <c r="C33" s="7">
        <v>19</v>
      </c>
      <c r="D33" s="7">
        <v>9</v>
      </c>
      <c r="E33" s="23">
        <v>28</v>
      </c>
      <c r="F33" s="4"/>
      <c r="G33" s="34"/>
      <c r="H33" s="34"/>
      <c r="I33" s="34"/>
      <c r="J33" s="35"/>
      <c r="K33" s="34"/>
      <c r="L33" s="34"/>
      <c r="M33" s="34"/>
      <c r="N33" s="4"/>
      <c r="O33" s="4"/>
    </row>
    <row r="34" spans="2:15">
      <c r="B34" s="7" t="s">
        <v>6</v>
      </c>
      <c r="C34" s="7">
        <v>9</v>
      </c>
      <c r="D34" s="7">
        <v>4</v>
      </c>
      <c r="E34" s="23">
        <v>13</v>
      </c>
      <c r="F34" s="4"/>
      <c r="G34" s="34"/>
      <c r="H34" s="34"/>
      <c r="I34" s="34"/>
      <c r="J34" s="35"/>
      <c r="K34" s="34"/>
      <c r="L34" s="34"/>
      <c r="M34" s="34"/>
      <c r="N34" s="4"/>
      <c r="O34" s="4"/>
    </row>
    <row r="35" spans="2:15">
      <c r="B35" s="7" t="s">
        <v>7</v>
      </c>
      <c r="C35" s="7">
        <v>2</v>
      </c>
      <c r="D35" s="7">
        <v>3</v>
      </c>
      <c r="E35" s="23">
        <v>5</v>
      </c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7" t="s">
        <v>8</v>
      </c>
      <c r="C36" s="7">
        <v>6</v>
      </c>
      <c r="D36" s="7">
        <v>3</v>
      </c>
      <c r="E36" s="23">
        <v>9</v>
      </c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>
      <c r="B37" s="7" t="s">
        <v>9</v>
      </c>
      <c r="C37" s="7">
        <v>5</v>
      </c>
      <c r="D37" s="7">
        <v>0</v>
      </c>
      <c r="E37" s="23">
        <v>5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>
      <c r="B38" s="7" t="s">
        <v>10</v>
      </c>
      <c r="C38" s="7">
        <v>5</v>
      </c>
      <c r="D38" s="7">
        <v>3</v>
      </c>
      <c r="E38" s="23">
        <v>8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>
      <c r="B39" s="7" t="s">
        <v>11</v>
      </c>
      <c r="C39" s="7">
        <v>17</v>
      </c>
      <c r="D39" s="7">
        <v>13</v>
      </c>
      <c r="E39" s="23">
        <v>30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>
      <c r="B40" s="7" t="s">
        <v>12</v>
      </c>
      <c r="C40" s="7">
        <v>4</v>
      </c>
      <c r="D40" s="7">
        <v>4</v>
      </c>
      <c r="E40" s="23">
        <v>8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>
      <c r="B41" s="7" t="s">
        <v>13</v>
      </c>
      <c r="C41" s="7">
        <v>9</v>
      </c>
      <c r="D41" s="7">
        <v>4</v>
      </c>
      <c r="E41" s="23">
        <v>13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>
      <c r="B42" s="7" t="s">
        <v>14</v>
      </c>
      <c r="C42" s="7">
        <v>23</v>
      </c>
      <c r="D42" s="7">
        <v>4</v>
      </c>
      <c r="E42" s="23">
        <v>27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>
      <c r="B43" s="7" t="s">
        <v>15</v>
      </c>
      <c r="C43" s="7">
        <v>3</v>
      </c>
      <c r="D43" s="7">
        <v>4</v>
      </c>
      <c r="E43" s="23">
        <v>7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>
      <c r="B44" s="7" t="s">
        <v>16</v>
      </c>
      <c r="C44" s="7">
        <v>12</v>
      </c>
      <c r="D44" s="7">
        <v>5</v>
      </c>
      <c r="E44" s="23">
        <v>17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>
      <c r="B45" s="7" t="s">
        <v>17</v>
      </c>
      <c r="C45" s="7">
        <v>2</v>
      </c>
      <c r="D45" s="7">
        <v>10</v>
      </c>
      <c r="E45" s="23">
        <v>12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>
      <c r="B46" s="7" t="s">
        <v>18</v>
      </c>
      <c r="C46" s="7">
        <v>3</v>
      </c>
      <c r="D46" s="7">
        <v>3</v>
      </c>
      <c r="E46" s="23">
        <v>6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>
      <c r="B47" s="7" t="s">
        <v>19</v>
      </c>
      <c r="C47" s="7">
        <v>5</v>
      </c>
      <c r="D47" s="7">
        <v>5</v>
      </c>
      <c r="E47" s="23">
        <v>10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>
      <c r="B48" s="7" t="s">
        <v>20</v>
      </c>
      <c r="C48" s="7">
        <v>9</v>
      </c>
      <c r="D48" s="7">
        <v>2</v>
      </c>
      <c r="E48" s="23">
        <v>11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>
      <c r="B49" s="7" t="s">
        <v>21</v>
      </c>
      <c r="C49" s="7">
        <v>6</v>
      </c>
      <c r="D49" s="7">
        <v>2</v>
      </c>
      <c r="E49" s="23">
        <v>8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>
      <c r="B50" s="7" t="s">
        <v>22</v>
      </c>
      <c r="C50" s="7">
        <v>1</v>
      </c>
      <c r="D50" s="7">
        <v>7</v>
      </c>
      <c r="E50" s="23">
        <v>8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>
      <c r="B51" s="7" t="s">
        <v>23</v>
      </c>
      <c r="C51" s="7">
        <v>4</v>
      </c>
      <c r="D51" s="7">
        <v>5</v>
      </c>
      <c r="E51" s="23">
        <v>9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ht="15.75" customHeight="1">
      <c r="B52" s="7" t="s">
        <v>24</v>
      </c>
      <c r="C52" s="7">
        <v>12</v>
      </c>
      <c r="D52" s="7">
        <v>5</v>
      </c>
      <c r="E52" s="23">
        <v>17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>
      <c r="B53" s="7" t="s">
        <v>25</v>
      </c>
      <c r="C53" s="7">
        <v>12</v>
      </c>
      <c r="D53" s="7">
        <v>11</v>
      </c>
      <c r="E53" s="23">
        <v>23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>
      <c r="B54" s="7" t="s">
        <v>26</v>
      </c>
      <c r="C54" s="7">
        <v>12</v>
      </c>
      <c r="D54" s="7">
        <v>7</v>
      </c>
      <c r="E54" s="23">
        <v>19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>
      <c r="B55" s="13" t="s">
        <v>27</v>
      </c>
      <c r="C55" s="13">
        <f>SUM(C31:C54)</f>
        <v>206</v>
      </c>
      <c r="D55" s="13">
        <f>SUM(D31:D54)</f>
        <v>130</v>
      </c>
      <c r="E55" s="13">
        <f>SUM(E31:E54)</f>
        <v>336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mergeCells count="10">
    <mergeCell ref="B5:E5"/>
    <mergeCell ref="G5:H5"/>
    <mergeCell ref="L21:O21"/>
    <mergeCell ref="B29:E29"/>
    <mergeCell ref="B21:E21"/>
    <mergeCell ref="G21:J21"/>
    <mergeCell ref="G14:J14"/>
    <mergeCell ref="B14:E14"/>
    <mergeCell ref="K5:N5"/>
    <mergeCell ref="L14:O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03"/>
  <sheetViews>
    <sheetView topLeftCell="A14" workbookViewId="0">
      <selection activeCell="K56" sqref="K56"/>
    </sheetView>
  </sheetViews>
  <sheetFormatPr baseColWidth="10" defaultRowHeight="15"/>
  <cols>
    <col min="1" max="1" width="8.140625" customWidth="1"/>
    <col min="12" max="12" width="24.28515625" customWidth="1"/>
    <col min="13" max="13" width="20.140625" customWidth="1"/>
  </cols>
  <sheetData>
    <row r="1" spans="1:23" s="18" customFormat="1" ht="71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33" customHeight="1">
      <c r="A2" s="20"/>
      <c r="B2" s="21" t="s">
        <v>60</v>
      </c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s="29" customFormat="1" ht="11.25" customHeight="1">
      <c r="A3" s="27"/>
      <c r="B3" s="30"/>
      <c r="C3" s="31"/>
      <c r="D3" s="27"/>
      <c r="E3" s="27"/>
      <c r="F3" s="27"/>
      <c r="G3" s="27"/>
      <c r="H3" s="27"/>
      <c r="I3" s="27"/>
      <c r="J3" s="27"/>
      <c r="K3" s="27"/>
      <c r="L3" s="27"/>
      <c r="M3" s="28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ht="8.25" hidden="1" customHeight="1">
      <c r="B4" s="32"/>
      <c r="C4" s="32"/>
      <c r="D4" s="40"/>
      <c r="E4" s="40"/>
      <c r="F4" s="40"/>
      <c r="G4" s="40"/>
      <c r="L4" s="32"/>
      <c r="M4" s="39" t="s">
        <v>61</v>
      </c>
      <c r="N4" s="39"/>
    </row>
    <row r="5" spans="1:23" ht="54" customHeight="1">
      <c r="D5" s="38" t="s">
        <v>65</v>
      </c>
      <c r="E5" s="38"/>
      <c r="F5" s="38"/>
      <c r="G5" s="38"/>
      <c r="H5" s="1"/>
      <c r="M5" s="38" t="s">
        <v>66</v>
      </c>
      <c r="N5" s="38"/>
      <c r="O5" s="38"/>
    </row>
    <row r="31" spans="4:16" ht="60" customHeight="1">
      <c r="D31" s="41" t="s">
        <v>49</v>
      </c>
      <c r="E31" s="42"/>
      <c r="F31" s="42"/>
      <c r="G31" s="43"/>
      <c r="M31" s="38" t="s">
        <v>63</v>
      </c>
      <c r="N31" s="38"/>
      <c r="O31" s="38"/>
      <c r="P31" s="38"/>
    </row>
    <row r="56" spans="3:16" ht="58.5" customHeight="1">
      <c r="C56" s="38" t="s">
        <v>51</v>
      </c>
      <c r="D56" s="38"/>
      <c r="E56" s="38"/>
      <c r="F56" s="38"/>
      <c r="M56" s="38" t="s">
        <v>52</v>
      </c>
      <c r="N56" s="38"/>
      <c r="O56" s="38"/>
      <c r="P56" s="38"/>
    </row>
    <row r="57" spans="3:16" ht="8.25" customHeight="1"/>
    <row r="79" spans="4:16" ht="34.5" customHeight="1">
      <c r="D79" s="38" t="s">
        <v>56</v>
      </c>
      <c r="E79" s="38"/>
      <c r="F79" s="38"/>
      <c r="G79" s="38"/>
      <c r="M79" s="38" t="s">
        <v>57</v>
      </c>
      <c r="N79" s="38"/>
      <c r="O79" s="38"/>
      <c r="P79" s="38"/>
    </row>
    <row r="80" spans="4:16" ht="8.25" customHeight="1"/>
    <row r="102" spans="4:16" ht="55.5" customHeight="1">
      <c r="D102" s="38" t="s">
        <v>58</v>
      </c>
      <c r="E102" s="38"/>
      <c r="F102" s="38"/>
      <c r="G102" s="38"/>
      <c r="M102" s="38" t="s">
        <v>59</v>
      </c>
      <c r="N102" s="38"/>
      <c r="O102" s="38"/>
      <c r="P102" s="38"/>
    </row>
    <row r="103" spans="4:16" ht="9" customHeight="1"/>
  </sheetData>
  <mergeCells count="12">
    <mergeCell ref="M4:N4"/>
    <mergeCell ref="D4:G4"/>
    <mergeCell ref="M31:P31"/>
    <mergeCell ref="D31:G31"/>
    <mergeCell ref="D102:G102"/>
    <mergeCell ref="M102:P102"/>
    <mergeCell ref="C56:F56"/>
    <mergeCell ref="M56:P56"/>
    <mergeCell ref="M5:O5"/>
    <mergeCell ref="D79:G79"/>
    <mergeCell ref="M79:P79"/>
    <mergeCell ref="D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Cuadros</vt:lpstr>
      <vt:lpstr>Gráficos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nrodriguezo</dc:creator>
  <cp:lastModifiedBy>nrodriguezo</cp:lastModifiedBy>
  <dcterms:created xsi:type="dcterms:W3CDTF">2019-02-12T20:21:27Z</dcterms:created>
  <dcterms:modified xsi:type="dcterms:W3CDTF">2019-02-15T16:30:47Z</dcterms:modified>
</cp:coreProperties>
</file>